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60" windowHeight="12435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<sst xmlns="http://schemas.openxmlformats.org/spreadsheetml/2006/main" count="31" uniqueCount="23">
  <si>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</si>
  <si>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</si>
  <si>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</si>
  <si>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</si>
  <si>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</si>
  <si>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</si>
  <si>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</si>
  <si>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</si>
  <si>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</si>
  <si>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</si>
  <si>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Нормативные потери электроэнергии *</t>
  </si>
  <si>
    <t>Затраты сетевой организации на покупку потерь в собственных сетях**, млн. руб.</t>
  </si>
  <si>
    <t>Мощность, МВт</t>
  </si>
  <si>
    <t>ООО "НЭсК"</t>
  </si>
  <si>
    <t>Потери электроэнергии в сетях сетевой организации , используемые для целей ценообразования</t>
  </si>
  <si>
    <t>**при передаче электрической энергии в большей части используются арендованные объекты электросетевого хозяйства</t>
  </si>
  <si>
    <t>Утверждаю:</t>
  </si>
  <si>
    <t xml:space="preserve">Директор </t>
  </si>
  <si>
    <t>__________________ Шаварин А.К.</t>
  </si>
  <si>
    <t>"____" _____________ 2016 г.</t>
  </si>
  <si>
    <t xml:space="preserve">Информация
 об основных потребительских характеристиках регулируемых товаров (работ, услуг) 
субъектов естественных монополий и их соответствии государственным и 
иным утвержденным стандартам качества </t>
  </si>
  <si>
    <t>2017 (план)</t>
  </si>
  <si>
    <t xml:space="preserve">*Уровень нормативных потерь электроэнергии на 2017 год утвержден Постановлением Государственной службы Чувашской Республики по конкурентной политике и тарифам от 28.12.2016 г. №92-25/э "О внесении изменений в постановление Государственной службы Чувашской Республики по конкурентной политике и тарифам от 22 декабря 2015г. №100-25/э" в размере 7,33 %.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</si>
</sst>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2" fillId="0" borderId="2">
      <alignment/>
      <protection locked="0"/>
    </xf>
    <xf numFmtId="0" fontId="44" fillId="28" borderId="3" applyNumberFormat="0" applyAlignment="0" applyProtection="0"/>
    <xf numFmtId="0" fontId="45" fillId="29" borderId="4" applyNumberFormat="0" applyAlignment="0" applyProtection="0"/>
    <xf numFmtId="0" fontId="4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50" fillId="0" borderId="10" applyNumberFormat="0" applyFill="0" applyAlignment="0" applyProtection="0"/>
    <xf numFmtId="0" fontId="51" fillId="32" borderId="11" applyNumberFormat="0" applyAlignment="0" applyProtection="0"/>
    <xf numFmtId="0" fontId="7" fillId="33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8" fillId="38" borderId="0" applyNumberFormat="0" applyBorder="0" applyAlignment="0" applyProtection="0"/>
    <xf numFmtId="170" fontId="10" fillId="0" borderId="0">
      <alignment/>
      <protection locked="0"/>
    </xf>
  </cellStyleXfs>
  <cellXfs count="33">
    <xf numFmtId="0" fontId="0" fillId="0" borderId="0" xfId="0" applyFont="1" applyAlignment="1">
      <alignment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9" xfId="121" applyFont="1" applyFill="1" applyBorder="1" applyAlignment="1">
      <alignment horizontal="center" vertical="center"/>
      <protection/>
    </xf>
    <xf numFmtId="4" fontId="5" fillId="0" borderId="9" xfId="190" applyNumberFormat="1" applyFont="1" applyFill="1" applyBorder="1" applyAlignment="1">
      <alignment horizontal="center" vertical="center"/>
    </xf>
    <xf numFmtId="4" fontId="4" fillId="0" borderId="9" xfId="190" applyNumberFormat="1" applyFont="1" applyFill="1" applyBorder="1" applyAlignment="1">
      <alignment horizontal="center" vertical="center"/>
    </xf>
    <xf numFmtId="4" fontId="5" fillId="0" borderId="9" xfId="139" applyNumberFormat="1" applyFont="1" applyFill="1" applyBorder="1" applyAlignment="1">
      <alignment horizontal="center" vertical="center"/>
    </xf>
    <xf numFmtId="4" fontId="3" fillId="0" borderId="9" xfId="190" applyNumberFormat="1" applyFont="1" applyFill="1" applyBorder="1" applyAlignment="1">
      <alignment horizontal="center"/>
    </xf>
    <xf numFmtId="4" fontId="3" fillId="0" borderId="9" xfId="139" applyNumberFormat="1" applyFont="1" applyFill="1" applyBorder="1" applyAlignment="1">
      <alignment horizontal="center"/>
    </xf>
    <xf numFmtId="4" fontId="0" fillId="0" borderId="9" xfId="0" applyNumberFormat="1" applyFill="1" applyBorder="1" applyAlignment="1">
      <alignment/>
    </xf>
    <xf numFmtId="0" fontId="59" fillId="0" borderId="0" xfId="0" applyFont="1" applyAlignment="1">
      <alignment/>
    </xf>
    <xf numFmtId="0" fontId="5" fillId="0" borderId="16" xfId="121" applyFont="1" applyFill="1" applyBorder="1">
      <alignment/>
      <protection/>
    </xf>
    <xf numFmtId="191" fontId="5" fillId="0" borderId="9" xfId="19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87" fontId="0" fillId="0" borderId="0" xfId="0" applyNumberFormat="1" applyAlignment="1">
      <alignment/>
    </xf>
    <xf numFmtId="191" fontId="4" fillId="0" borderId="9" xfId="190" applyNumberFormat="1" applyFont="1" applyFill="1" applyBorder="1" applyAlignment="1">
      <alignment horizontal="center" vertical="center"/>
    </xf>
    <xf numFmtId="191" fontId="3" fillId="0" borderId="9" xfId="190" applyNumberFormat="1" applyFont="1" applyFill="1" applyBorder="1" applyAlignment="1">
      <alignment horizontal="center" vertical="center"/>
    </xf>
    <xf numFmtId="4" fontId="5" fillId="39" borderId="9" xfId="190" applyNumberFormat="1" applyFont="1" applyFill="1" applyBorder="1" applyAlignment="1">
      <alignment horizontal="center" vertical="center"/>
    </xf>
    <xf numFmtId="4" fontId="4" fillId="39" borderId="9" xfId="190" applyNumberFormat="1" applyFont="1" applyFill="1" applyBorder="1" applyAlignment="1">
      <alignment horizontal="center" vertical="center"/>
    </xf>
    <xf numFmtId="191" fontId="5" fillId="0" borderId="17" xfId="190" applyNumberFormat="1" applyFont="1" applyFill="1" applyBorder="1" applyAlignment="1">
      <alignment horizontal="center" vertical="center"/>
    </xf>
    <xf numFmtId="0" fontId="5" fillId="0" borderId="9" xfId="121" applyFont="1" applyBorder="1" applyAlignment="1">
      <alignment horizontal="center" vertical="center"/>
      <protection/>
    </xf>
    <xf numFmtId="195" fontId="5" fillId="0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0" fontId="59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4" fillId="0" borderId="0" xfId="121" applyFont="1" applyFill="1" applyBorder="1" applyAlignment="1">
      <alignment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— акцент1" xfId="63"/>
    <cellStyle name="20% — акцент2" xfId="64"/>
    <cellStyle name="20% — акцент3" xfId="65"/>
    <cellStyle name="20% — акцент4" xfId="66"/>
    <cellStyle name="20% — акцент5" xfId="67"/>
    <cellStyle name="20% — акцент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и наименования показателей" xfId="116"/>
    <cellStyle name="Мой заголовок" xfId="117"/>
    <cellStyle name="Мой заголовок листа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90" zoomScaleNormal="80" zoomScaleSheetLayoutView="90" workbookViewId="0" topLeftCell="A1">
      <selection activeCell="K30" sqref="K30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9" customWidth="1"/>
  </cols>
  <sheetData>
    <row r="1" spans="3:4" ht="15.75">
      <c r="C1" s="17" t="s">
        <v>16</v>
      </c>
      <c r="D1" s="20"/>
    </row>
    <row r="2" spans="3:4" ht="15.75">
      <c r="C2" s="17" t="s">
        <v>17</v>
      </c>
      <c r="D2" s="20"/>
    </row>
    <row r="3" spans="3:4" ht="15.75">
      <c r="C3" s="17" t="s">
        <v>13</v>
      </c>
      <c r="D3" s="20"/>
    </row>
    <row r="4" spans="3:4" ht="39" customHeight="1">
      <c r="C4" s="17" t="s">
        <v>18</v>
      </c>
      <c r="D4" s="20"/>
    </row>
    <row r="5" spans="3:4" ht="15.75">
      <c r="C5" s="17" t="s">
        <v>19</v>
      </c>
      <c r="D5" s="20"/>
    </row>
    <row r="6" spans="1:4" ht="101.25" customHeight="1">
      <c r="A6" s="31" t="s">
        <v>20</v>
      </c>
      <c r="B6" s="31"/>
      <c r="C6" s="31"/>
      <c r="D6" s="31"/>
    </row>
    <row r="8" spans="1:4" ht="15.75">
      <c r="A8" s="27" t="s">
        <v>0</v>
      </c>
      <c r="B8" s="27" t="s">
        <v>21</v>
      </c>
      <c r="C8" s="27"/>
      <c r="D8" s="27"/>
    </row>
    <row r="9" spans="1:4" ht="15.75">
      <c r="A9" s="27"/>
      <c r="B9" s="3" t="s">
        <v>8</v>
      </c>
      <c r="C9" s="4" t="s">
        <v>6</v>
      </c>
      <c r="D9" s="10" t="s">
        <v>12</v>
      </c>
    </row>
    <row r="10" spans="1:4" ht="98.25" customHeight="1">
      <c r="A10" s="2" t="s">
        <v>1</v>
      </c>
      <c r="B10" s="19">
        <f>SUM(B11:B14)</f>
        <v>35.4778</v>
      </c>
      <c r="C10" s="11"/>
      <c r="D10" s="19">
        <f>SUM(D11:D14)</f>
        <v>5.1813</v>
      </c>
    </row>
    <row r="11" spans="1:4" ht="15.75">
      <c r="A11" s="1" t="s">
        <v>2</v>
      </c>
      <c r="B11" s="22">
        <v>1.0437</v>
      </c>
      <c r="C11" s="12"/>
      <c r="D11" s="23">
        <v>0.1524</v>
      </c>
    </row>
    <row r="12" spans="1:4" ht="15.75">
      <c r="A12" s="1" t="s">
        <v>3</v>
      </c>
      <c r="B12" s="22">
        <v>5.3859</v>
      </c>
      <c r="C12" s="12"/>
      <c r="D12" s="23">
        <v>0.7866</v>
      </c>
    </row>
    <row r="13" spans="1:4" ht="15.75">
      <c r="A13" s="1" t="s">
        <v>4</v>
      </c>
      <c r="B13" s="22">
        <f>27.9362+0.8074</f>
        <v>28.7436</v>
      </c>
      <c r="C13" s="12"/>
      <c r="D13" s="23">
        <f>4.0798+0.118</f>
        <v>4.1978</v>
      </c>
    </row>
    <row r="14" spans="1:4" ht="15.75">
      <c r="A14" s="1" t="s">
        <v>5</v>
      </c>
      <c r="B14" s="22">
        <v>0.3046</v>
      </c>
      <c r="C14" s="12"/>
      <c r="D14" s="23">
        <v>0.0445</v>
      </c>
    </row>
    <row r="15" spans="1:4" ht="95.25" customHeight="1">
      <c r="A15" s="2" t="s">
        <v>7</v>
      </c>
      <c r="B15" s="19">
        <f>SUM(B16:B19)</f>
        <v>32.8773</v>
      </c>
      <c r="C15" s="11"/>
      <c r="D15" s="19">
        <f>SUM(D16:D19)</f>
        <v>4.8015</v>
      </c>
    </row>
    <row r="16" spans="1:6" ht="15.75">
      <c r="A16" s="1" t="s">
        <v>2</v>
      </c>
      <c r="B16" s="22">
        <v>0.9672</v>
      </c>
      <c r="C16" s="12"/>
      <c r="D16" s="23">
        <v>0.1412</v>
      </c>
      <c r="F16" s="8"/>
    </row>
    <row r="17" spans="1:6" ht="15.75">
      <c r="A17" s="1" t="s">
        <v>3</v>
      </c>
      <c r="B17" s="22">
        <v>4.9911</v>
      </c>
      <c r="C17" s="12"/>
      <c r="D17" s="23">
        <v>0.7289</v>
      </c>
      <c r="F17" s="8"/>
    </row>
    <row r="18" spans="1:4" ht="15.75">
      <c r="A18" s="1" t="s">
        <v>4</v>
      </c>
      <c r="B18" s="22">
        <v>26.6144</v>
      </c>
      <c r="C18" s="12"/>
      <c r="D18" s="23">
        <v>3.8869</v>
      </c>
    </row>
    <row r="19" spans="1:4" ht="15.75">
      <c r="A19" s="1" t="s">
        <v>5</v>
      </c>
      <c r="B19" s="22">
        <v>0.3046</v>
      </c>
      <c r="C19" s="12"/>
      <c r="D19" s="23">
        <v>0.0445</v>
      </c>
    </row>
    <row r="20" spans="1:4" ht="51" customHeight="1" hidden="1">
      <c r="A20" s="2" t="s">
        <v>9</v>
      </c>
      <c r="B20" s="11">
        <f>SUM(B21:B24)</f>
        <v>0</v>
      </c>
      <c r="C20" s="11"/>
      <c r="D20" s="24"/>
    </row>
    <row r="21" spans="1:4" ht="15.75" hidden="1">
      <c r="A21" s="1" t="s">
        <v>2</v>
      </c>
      <c r="B21" s="12">
        <v>0</v>
      </c>
      <c r="C21" s="12"/>
      <c r="D21" s="25"/>
    </row>
    <row r="22" spans="1:4" ht="15.75" hidden="1">
      <c r="A22" s="1" t="s">
        <v>3</v>
      </c>
      <c r="B22" s="12">
        <v>0</v>
      </c>
      <c r="C22" s="12"/>
      <c r="D22" s="25"/>
    </row>
    <row r="23" spans="1:4" ht="15.75" hidden="1">
      <c r="A23" s="1" t="s">
        <v>4</v>
      </c>
      <c r="B23" s="12">
        <v>0</v>
      </c>
      <c r="C23" s="12"/>
      <c r="D23" s="25"/>
    </row>
    <row r="24" spans="1:4" ht="15.75" hidden="1">
      <c r="A24" s="1" t="s">
        <v>5</v>
      </c>
      <c r="B24" s="12">
        <v>0</v>
      </c>
      <c r="C24" s="12"/>
      <c r="D24" s="25"/>
    </row>
    <row r="25" spans="1:5" ht="47.25">
      <c r="A25" s="2" t="s">
        <v>14</v>
      </c>
      <c r="B25" s="26">
        <f>B10-B15</f>
        <v>2.600500000000004</v>
      </c>
      <c r="C25" s="13">
        <f>B25/B10*100</f>
        <v>7.32993590357915</v>
      </c>
      <c r="D25" s="19">
        <f>D10-D15</f>
        <v>0.37980000000000036</v>
      </c>
      <c r="E25" s="21"/>
    </row>
    <row r="26" spans="1:4" ht="15.75">
      <c r="A26" s="18" t="s">
        <v>10</v>
      </c>
      <c r="B26" s="26">
        <f>B25</f>
        <v>2.600500000000004</v>
      </c>
      <c r="C26" s="26">
        <f>C25</f>
        <v>7.32993590357915</v>
      </c>
      <c r="D26" s="26">
        <f>D25</f>
        <v>0.37980000000000036</v>
      </c>
    </row>
    <row r="27" spans="1:4" ht="15.75">
      <c r="A27" s="6"/>
      <c r="B27" s="14"/>
      <c r="C27" s="15"/>
      <c r="D27" s="16"/>
    </row>
    <row r="28" spans="1:4" ht="33.75" customHeight="1">
      <c r="A28" s="5" t="s">
        <v>11</v>
      </c>
      <c r="B28" s="28">
        <v>6.17493</v>
      </c>
      <c r="C28" s="28"/>
      <c r="D28" s="16"/>
    </row>
    <row r="30" spans="1:4" ht="75" customHeight="1">
      <c r="A30" s="32" t="s">
        <v>22</v>
      </c>
      <c r="B30" s="32"/>
      <c r="C30" s="32"/>
      <c r="D30" s="32"/>
    </row>
    <row r="31" spans="1:4" ht="33.75" customHeight="1">
      <c r="A31" s="29" t="s">
        <v>15</v>
      </c>
      <c r="B31" s="29"/>
      <c r="C31" s="29"/>
      <c r="D31" s="29"/>
    </row>
    <row r="32" ht="15.75">
      <c r="A32" s="7"/>
    </row>
    <row r="34" spans="1:4" ht="67.5" customHeight="1">
      <c r="A34" s="30"/>
      <c r="B34" s="30"/>
      <c r="C34" s="30"/>
      <c r="D34" s="30"/>
    </row>
  </sheetData>
  <sheetProtection/>
  <mergeCells count="7">
    <mergeCell ref="A8:A9"/>
    <mergeCell ref="B28:C28"/>
    <mergeCell ref="B8:D8"/>
    <mergeCell ref="A31:D31"/>
    <mergeCell ref="A34:D34"/>
    <mergeCell ref="A6:D6"/>
    <mergeCell ref="A30:D30"/>
  </mergeCells>
  <printOptions/>
  <pageMargins left="0.7086614173228347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эл. службы</cp:lastModifiedBy>
  <cp:lastPrinted>2016-05-17T11:33:11Z</cp:lastPrinted>
  <dcterms:created xsi:type="dcterms:W3CDTF">2013-02-28T05:55:27Z</dcterms:created>
  <dcterms:modified xsi:type="dcterms:W3CDTF">2016-12-30T05:10:41Z</dcterms:modified>
  <cp:category/>
  <cp:version/>
  <cp:contentType/>
  <cp:contentStatus/>
</cp:coreProperties>
</file>