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95" yWindow="3180" windowWidth="24285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<sst xmlns="http://schemas.openxmlformats.org/spreadsheetml/2006/main" count="22" uniqueCount="21">
  <si>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июль</t>
  </si>
  <si>
    <t>сентябрь</t>
  </si>
  <si>
    <t>октябрь</t>
  </si>
  <si>
    <t>ноябрь</t>
  </si>
  <si>
    <t>декабрь</t>
  </si>
  <si>
    <t>ИТОГО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</si>
  <si>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</si>
  <si>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</si>
  <si>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</si>
  <si>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</si>
  <si>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</si>
  <si>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</si>
  <si>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</si>
  <si>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</si>
  <si>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</si>
  <si>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 xml:space="preserve">       Закуп ООО "НЭсК" электрической энергии для компенсации потерь в сетях и ее стоимости за 2015 год</t>
  </si>
  <si>
    <t>Кол-во потерь в МВтч</t>
  </si>
  <si>
    <t>август</t>
  </si>
  <si>
    <t>стоимость 1 Мвтч (руб. без НДС)</t>
  </si>
  <si>
    <t>Директор ООО "НЭсК"</t>
  </si>
  <si>
    <t>Шаварин А.К.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</si>
</sst>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38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172" fontId="37" fillId="0" borderId="10" xfId="0" applyNumberFormat="1" applyFont="1" applyBorder="1" applyAlignment="1">
      <alignment/>
    </xf>
    <xf numFmtId="174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4.140625" style="0" customWidth="1"/>
    <col min="2" max="2" width="12.8515625" style="0" customWidth="1"/>
    <col min="3" max="3" width="12.28125" style="0" customWidth="1"/>
    <col min="4" max="4" width="13.00390625" style="0" customWidth="1"/>
    <col min="5" max="5" width="11.28125" style="0" customWidth="1"/>
    <col min="6" max="6" width="12.57421875" style="0" customWidth="1"/>
    <col min="7" max="7" width="11.00390625" style="0" customWidth="1"/>
    <col min="8" max="8" width="13.421875" style="6" customWidth="1"/>
    <col min="9" max="9" width="12.421875" style="6" customWidth="1"/>
    <col min="10" max="10" width="13.28125" style="6" customWidth="1"/>
    <col min="11" max="11" width="12.421875" style="6" customWidth="1"/>
    <col min="12" max="12" width="13.00390625" style="6" customWidth="1"/>
    <col min="13" max="13" width="13.28125" style="6" customWidth="1"/>
    <col min="14" max="14" width="16.140625" style="6" customWidth="1"/>
  </cols>
  <sheetData>
    <row r="1" spans="1:14" ht="18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15.75">
      <c r="A3" s="2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3" t="s">
        <v>16</v>
      </c>
      <c r="B4" s="7">
        <f>B5+B7</f>
        <v>0</v>
      </c>
      <c r="C4" s="7">
        <f aca="true" t="shared" si="0" ref="C4:M4">C5+C7</f>
        <v>73.972</v>
      </c>
      <c r="D4" s="7">
        <f t="shared" si="0"/>
        <v>78.085</v>
      </c>
      <c r="E4" s="7">
        <f t="shared" si="0"/>
        <v>61.585</v>
      </c>
      <c r="F4" s="7">
        <f t="shared" si="0"/>
        <v>64.029</v>
      </c>
      <c r="G4" s="7">
        <f t="shared" si="0"/>
        <v>64.093</v>
      </c>
      <c r="H4" s="7">
        <f t="shared" si="0"/>
        <v>63.116</v>
      </c>
      <c r="I4" s="7">
        <f t="shared" si="0"/>
        <v>63.431</v>
      </c>
      <c r="J4" s="7">
        <f t="shared" si="0"/>
        <v>62.49</v>
      </c>
      <c r="K4" s="7">
        <f t="shared" si="0"/>
        <v>62.822</v>
      </c>
      <c r="L4" s="7">
        <f t="shared" si="0"/>
        <v>64.836</v>
      </c>
      <c r="M4" s="7">
        <f t="shared" si="0"/>
        <v>64.598</v>
      </c>
      <c r="N4" s="13">
        <f>SUM(B4:M4)</f>
        <v>723.0569999999999</v>
      </c>
    </row>
    <row r="5" spans="1:14" ht="47.25">
      <c r="A5" s="11" t="s">
        <v>13</v>
      </c>
      <c r="B5" s="12">
        <v>0</v>
      </c>
      <c r="C5" s="12">
        <v>73.972</v>
      </c>
      <c r="D5" s="12">
        <v>78.085</v>
      </c>
      <c r="E5" s="12">
        <v>61.585</v>
      </c>
      <c r="F5" s="12">
        <v>64.029</v>
      </c>
      <c r="G5" s="12">
        <v>64.093</v>
      </c>
      <c r="H5" s="12">
        <v>63.116</v>
      </c>
      <c r="I5" s="12">
        <v>63.431</v>
      </c>
      <c r="J5" s="12">
        <v>62.49</v>
      </c>
      <c r="K5" s="12">
        <v>62.822</v>
      </c>
      <c r="L5" s="12">
        <v>64.836</v>
      </c>
      <c r="M5" s="12">
        <v>64.598</v>
      </c>
      <c r="N5" s="13">
        <f>SUM(B5:M5)</f>
        <v>723.0569999999999</v>
      </c>
    </row>
    <row r="6" spans="1:14" ht="15.75">
      <c r="A6" s="2" t="s">
        <v>18</v>
      </c>
      <c r="B6" s="12">
        <v>0</v>
      </c>
      <c r="C6" s="12">
        <f>C9/C4</f>
        <v>1797.1299951332937</v>
      </c>
      <c r="D6" s="12">
        <f aca="true" t="shared" si="1" ref="D6:M6">D9/D4</f>
        <v>1828.4700006403277</v>
      </c>
      <c r="E6" s="12">
        <f t="shared" si="1"/>
        <v>1815.099943167979</v>
      </c>
      <c r="F6" s="12">
        <f t="shared" si="1"/>
        <v>1796.209998594387</v>
      </c>
      <c r="G6" s="12">
        <f t="shared" si="1"/>
        <v>1859.8199491364112</v>
      </c>
      <c r="H6" s="12">
        <f t="shared" si="1"/>
        <v>1993.7201343557892</v>
      </c>
      <c r="I6" s="12">
        <f t="shared" si="1"/>
        <v>1841.7600227018333</v>
      </c>
      <c r="J6" s="12">
        <f t="shared" si="1"/>
        <v>2043.3600576092176</v>
      </c>
      <c r="K6" s="12">
        <f t="shared" si="1"/>
        <v>2050.7299990449205</v>
      </c>
      <c r="L6" s="12">
        <f t="shared" si="1"/>
        <v>2104.0843050157323</v>
      </c>
      <c r="M6" s="12">
        <f t="shared" si="1"/>
        <v>1901.3500417969597</v>
      </c>
      <c r="N6" s="13"/>
    </row>
    <row r="7" spans="1:14" ht="47.25">
      <c r="A7" s="11" t="s">
        <v>14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f>SUM(B7:M7)</f>
        <v>0</v>
      </c>
    </row>
    <row r="8" spans="1:14" ht="15.75">
      <c r="A8" s="2" t="s">
        <v>18</v>
      </c>
      <c r="B8" s="12">
        <v>0</v>
      </c>
      <c r="C8" s="12">
        <v>0</v>
      </c>
      <c r="D8" s="12">
        <v>2086.1</v>
      </c>
      <c r="E8" s="12">
        <v>2070.8700000000003</v>
      </c>
      <c r="F8" s="12">
        <v>2124.06</v>
      </c>
      <c r="G8" s="12">
        <v>2178.81</v>
      </c>
      <c r="H8" s="12">
        <v>0</v>
      </c>
      <c r="I8" s="12">
        <v>0</v>
      </c>
      <c r="J8" s="12">
        <v>0</v>
      </c>
      <c r="K8" s="12">
        <v>2351.0499999999997</v>
      </c>
      <c r="L8" s="12">
        <v>2341.08</v>
      </c>
      <c r="M8" s="12">
        <v>2182.2200000000003</v>
      </c>
      <c r="N8" s="8"/>
    </row>
    <row r="9" spans="1:14" ht="15.75">
      <c r="A9" s="3" t="s">
        <v>6</v>
      </c>
      <c r="B9" s="9">
        <v>0</v>
      </c>
      <c r="C9" s="9">
        <v>132937.3</v>
      </c>
      <c r="D9" s="9">
        <v>142776.08</v>
      </c>
      <c r="E9" s="9">
        <v>111782.93</v>
      </c>
      <c r="F9" s="9">
        <v>115009.53</v>
      </c>
      <c r="G9" s="9">
        <v>119201.44</v>
      </c>
      <c r="H9" s="9">
        <v>125835.64</v>
      </c>
      <c r="I9" s="9">
        <v>116824.68</v>
      </c>
      <c r="J9" s="9">
        <v>127689.57</v>
      </c>
      <c r="K9" s="9">
        <v>128830.96</v>
      </c>
      <c r="L9" s="9">
        <v>136420.41</v>
      </c>
      <c r="M9" s="9">
        <v>122823.41</v>
      </c>
      <c r="N9" s="10">
        <f>SUM(B9:M9)</f>
        <v>1380131.95</v>
      </c>
    </row>
    <row r="13" ht="15" customHeight="1"/>
    <row r="14" spans="4:11" ht="15.75">
      <c r="D14" s="1" t="s">
        <v>19</v>
      </c>
      <c r="E14" s="1"/>
      <c r="F14" s="1"/>
      <c r="G14" s="1"/>
      <c r="H14" s="4"/>
      <c r="I14" s="4"/>
      <c r="K14" s="4" t="s">
        <v>20</v>
      </c>
    </row>
    <row r="18" ht="27.75" customHeight="1"/>
  </sheetData>
  <sheetProtection/>
  <mergeCells count="1">
    <mergeCell ref="A1:N1"/>
  </mergeCells>
  <printOptions/>
  <pageMargins left="0.3937007874015748" right="0.3937007874015748" top="0.7480314960629921" bottom="0.7480314960629921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эл. службы</cp:lastModifiedBy>
  <cp:lastPrinted>2016-05-26T04:26:47Z</cp:lastPrinted>
  <dcterms:created xsi:type="dcterms:W3CDTF">2013-02-28T12:20:57Z</dcterms:created>
  <dcterms:modified xsi:type="dcterms:W3CDTF">2016-05-26T04:27:11Z</dcterms:modified>
  <cp:category/>
  <cp:version/>
  <cp:contentType/>
  <cp:contentStatus/>
</cp:coreProperties>
</file>